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iuli\Documents\Jobs\civilfleet support\Stiftungsfonds\"/>
    </mc:Choice>
  </mc:AlternateContent>
  <xr:revisionPtr revIDLastSave="0" documentId="13_ncr:1_{E9DAED94-970F-48E5-91AD-48414C57D4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osten- und Finanzierungsplan" sheetId="1" r:id="rId1"/>
  </sheets>
  <definedNames>
    <definedName name="_xlnm.Print_Area" localSheetId="0">'Kosten- und Finanzierungsplan'!$A$1:$F$103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1" l="1"/>
  <c r="F77" i="1"/>
  <c r="F90" i="1" s="1"/>
  <c r="E86" i="1"/>
  <c r="E96" i="1"/>
  <c r="E99" i="1" l="1"/>
  <c r="E90" i="1"/>
  <c r="E98" i="1"/>
  <c r="E100" i="1" s="1"/>
  <c r="E97" i="1" l="1"/>
  <c r="E101" i="1"/>
  <c r="F23" i="1" l="1"/>
  <c r="F24" i="1"/>
  <c r="F25" i="1"/>
  <c r="F26" i="1"/>
  <c r="F27" i="1"/>
  <c r="F28" i="1"/>
  <c r="F29" i="1"/>
  <c r="F30" i="1"/>
  <c r="F31" i="1"/>
  <c r="F36" i="1"/>
  <c r="F37" i="1"/>
  <c r="F38" i="1"/>
  <c r="F39" i="1"/>
  <c r="F40" i="1"/>
  <c r="F41" i="1"/>
  <c r="F42" i="1"/>
  <c r="F43" i="1"/>
  <c r="F44" i="1"/>
  <c r="F49" i="1"/>
  <c r="F50" i="1"/>
  <c r="F51" i="1"/>
  <c r="F52" i="1"/>
  <c r="F53" i="1"/>
  <c r="F54" i="1"/>
  <c r="F55" i="1"/>
  <c r="F56" i="1"/>
  <c r="F10" i="1"/>
  <c r="F11" i="1"/>
  <c r="F12" i="1"/>
  <c r="F13" i="1"/>
  <c r="F14" i="1"/>
  <c r="F15" i="1"/>
  <c r="F16" i="1"/>
  <c r="F17" i="1"/>
  <c r="F18" i="1"/>
  <c r="F58" i="1" l="1"/>
  <c r="E66" i="1" s="1"/>
  <c r="F32" i="1"/>
  <c r="E64" i="1" s="1"/>
  <c r="F19" i="1"/>
  <c r="E63" i="1" s="1"/>
  <c r="F45" i="1"/>
  <c r="E65" i="1" s="1"/>
  <c r="E67" i="1" l="1"/>
  <c r="F64" i="1" l="1"/>
  <c r="F65" i="1"/>
  <c r="F63" i="1"/>
  <c r="E95" i="1"/>
  <c r="F66" i="1"/>
  <c r="F99" i="1" l="1"/>
  <c r="F100" i="1"/>
  <c r="F98" i="1"/>
  <c r="F96" i="1"/>
  <c r="F101" i="1"/>
  <c r="F97" i="1"/>
</calcChain>
</file>

<file path=xl/sharedStrings.xml><?xml version="1.0" encoding="utf-8"?>
<sst xmlns="http://schemas.openxmlformats.org/spreadsheetml/2006/main" count="126" uniqueCount="77">
  <si>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</si>
  <si>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</si>
  <si>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</si>
  <si>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</si>
  <si>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</si>
  <si>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</si>
  <si>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</si>
  <si>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</si>
  <si>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</si>
  <si>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lfd. Nr.</t>
  </si>
  <si>
    <t>Position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</si>
  <si>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</si>
  <si>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</si>
  <si>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</si>
  <si>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</si>
  <si>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</si>
  <si>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</si>
  <si>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</si>
  <si>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</si>
  <si>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</si>
  <si>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</si>
  <si>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lfd.Nr.</t>
  </si>
  <si>
    <t>1.1</t>
  </si>
  <si>
    <t>1.2</t>
  </si>
  <si>
    <t>1.3</t>
  </si>
  <si>
    <t>1.4</t>
  </si>
  <si>
    <t xml:space="preserve"> </t>
  </si>
  <si>
    <t>Name of the organization</t>
  </si>
  <si>
    <t>Project Title</t>
  </si>
  <si>
    <t>1. Budget - broken down by type of cost</t>
  </si>
  <si>
    <t>1.1 
Staff costs (including any fees or reimbursement of expenses for staff involved)</t>
  </si>
  <si>
    <t>Description of the position</t>
  </si>
  <si>
    <t>Total number of pieces per allocation unit (e.g. number of working hours)</t>
  </si>
  <si>
    <t>Unit costs of the position in Euro (e.g. Euro specification hourly wage incl. ancillary wage costs)</t>
  </si>
  <si>
    <t>Sum in Euro</t>
  </si>
  <si>
    <t>Subtotal staff costs</t>
  </si>
  <si>
    <t xml:space="preserve">1.2 Material costs and/or investments
</t>
  </si>
  <si>
    <t>Unit price (price per piece incl. VAT)</t>
  </si>
  <si>
    <t>Subtotal material costs</t>
  </si>
  <si>
    <t>1.3 Travel costs</t>
  </si>
  <si>
    <t>Number of item (e.g. train ride, bus ticket)</t>
  </si>
  <si>
    <t>Unit cost of the item in euros (e.g. one-way rail journey)</t>
  </si>
  <si>
    <t>Subtotal Travel costs</t>
  </si>
  <si>
    <t>1.4 Other expenses</t>
  </si>
  <si>
    <t>Number of positions</t>
  </si>
  <si>
    <t>Unit cost of the position in Euro</t>
  </si>
  <si>
    <t>Subtotal other expenses</t>
  </si>
  <si>
    <t>1.5 Summary by cost type</t>
  </si>
  <si>
    <t>Cost type</t>
  </si>
  <si>
    <t>Staff costs</t>
  </si>
  <si>
    <t>Material costs / investions</t>
  </si>
  <si>
    <t>Travel costs</t>
  </si>
  <si>
    <t>Other expenses</t>
  </si>
  <si>
    <t>Total costs</t>
  </si>
  <si>
    <t>Carryover subtotals
per cost element</t>
  </si>
  <si>
    <t>2. Funding the project</t>
  </si>
  <si>
    <t>Own contributions</t>
  </si>
  <si>
    <t>Sum of own contribution</t>
  </si>
  <si>
    <t>Percent of total expenditure</t>
  </si>
  <si>
    <t xml:space="preserve">Subtotal own contributions	</t>
  </si>
  <si>
    <r>
      <rPr>
        <b/>
        <sz val="8"/>
        <color theme="1"/>
        <rFont val="Helvetica"/>
      </rPr>
      <t>Other funding from facilities or institutions</t>
    </r>
    <r>
      <rPr>
        <sz val="8"/>
        <color theme="1"/>
        <rFont val="Helvetica"/>
      </rPr>
      <t>: What other funding agencies have you applied to for funds for your project? Please name the individual funding institutions. In each case, please indicate the amount you applied for and - if you received a commitment - the amount that was approved.</t>
    </r>
  </si>
  <si>
    <t>Funding partners</t>
  </si>
  <si>
    <t>Requested amount</t>
  </si>
  <si>
    <t>Approved amount</t>
  </si>
  <si>
    <r>
      <t xml:space="preserve"> 3. Total overview Financing </t>
    </r>
    <r>
      <rPr>
        <b/>
        <sz val="11"/>
        <color rgb="FF00B050"/>
        <rFont val="Helvetica"/>
      </rPr>
      <t>(Summary of 1. and 2. - automatic calculation!)</t>
    </r>
  </si>
  <si>
    <t>Percentage of total costs</t>
  </si>
  <si>
    <t>Total expenditure/total cost of the project</t>
  </si>
  <si>
    <t>Own funds used</t>
  </si>
  <si>
    <t xml:space="preserve">Total amount Applications from other funding agencies </t>
  </si>
  <si>
    <t>Total amount approved by other funding agencies</t>
  </si>
  <si>
    <t>Total open grant applications</t>
  </si>
  <si>
    <t>Secured funding until application date</t>
  </si>
  <si>
    <t>Sum Financing</t>
  </si>
  <si>
    <t>Subtotal Sum Financing out of all Funding (Applications)</t>
  </si>
  <si>
    <t>Number of items (für example number of units)</t>
  </si>
  <si>
    <t>Applied for at Safe Passage Foundation</t>
  </si>
  <si>
    <t>Funds requested from Safe Passage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</si>
</sst>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0"/>
      <color theme="1"/>
      <name val="Helvetica"/>
      <family val="2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b/>
      <sz val="12"/>
      <color theme="1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Helvetica"/>
      <family val="2"/>
    </font>
    <font>
      <b/>
      <sz val="9"/>
      <color theme="1"/>
      <name val="Helvetica"/>
      <family val="2"/>
    </font>
    <font>
      <sz val="9"/>
      <color theme="1"/>
      <name val="Helvetica"/>
      <family val="2"/>
    </font>
    <font>
      <b/>
      <sz val="11"/>
      <color theme="1"/>
      <name val="Helvetica"/>
      <family val="2"/>
    </font>
    <font>
      <sz val="8"/>
      <color theme="1"/>
      <name val="Calibri"/>
      <family val="2"/>
      <scheme val="minor"/>
    </font>
    <font>
      <sz val="6"/>
      <color theme="1"/>
      <name val="Helvetica"/>
      <family val="2"/>
    </font>
    <font>
      <sz val="7"/>
      <color theme="1"/>
      <name val="Helvetica"/>
      <family val="2"/>
    </font>
    <font>
      <b/>
      <sz val="10"/>
      <color theme="2" tint="-0.749992370372631"/>
      <name val="Helvetica"/>
      <family val="2"/>
    </font>
    <font>
      <sz val="10"/>
      <color theme="2" tint="-0.749992370372631"/>
      <name val="Helvetica"/>
      <family val="2"/>
    </font>
    <font>
      <sz val="10"/>
      <color theme="1"/>
      <name val="Calibri"/>
      <family val="2"/>
      <scheme val="minor"/>
    </font>
    <font>
      <b/>
      <sz val="11"/>
      <color theme="2" tint="-0.749992370372631"/>
      <name val="Helvetica"/>
      <family val="2"/>
    </font>
    <font>
      <b/>
      <sz val="11"/>
      <color theme="1"/>
      <name val="Helvetica"/>
    </font>
    <font>
      <b/>
      <sz val="10"/>
      <color theme="2" tint="-0.749992370372631"/>
      <name val="Helvetica"/>
    </font>
    <font>
      <sz val="10"/>
      <color theme="2" tint="-0.749992370372631"/>
      <name val="Helvetica"/>
    </font>
    <font>
      <sz val="10"/>
      <color theme="1"/>
      <name val="Helvetica"/>
    </font>
    <font>
      <sz val="11"/>
      <color theme="1"/>
      <name val="Helvetica"/>
    </font>
    <font>
      <b/>
      <sz val="11"/>
      <color rgb="FF00B050"/>
      <name val="Helvetica"/>
    </font>
    <font>
      <sz val="8"/>
      <color theme="1"/>
      <name val="Helvetica"/>
    </font>
    <font>
      <b/>
      <sz val="8"/>
      <color theme="1"/>
      <name val="Helvetica"/>
    </font>
    <font>
      <b/>
      <sz val="10"/>
      <color theme="1"/>
      <name val="Helvetica"/>
    </font>
    <font>
      <b/>
      <sz val="9.25"/>
      <color theme="1"/>
      <name val="Helvetica"/>
    </font>
    <font>
      <b/>
      <sz val="9.25"/>
      <color theme="1"/>
      <name val="Helvetica"/>
      <family val="2"/>
    </font>
    <font>
      <b/>
      <sz val="9.2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1" fontId="9" fillId="0" borderId="0" xfId="0" applyNumberFormat="1" applyFont="1" applyAlignment="1">
      <alignment vertical="top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164" fontId="10" fillId="2" borderId="0" xfId="0" applyNumberFormat="1" applyFont="1" applyFill="1" applyAlignment="1">
      <alignment vertical="top"/>
    </xf>
    <xf numFmtId="9" fontId="10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vertical="top"/>
    </xf>
    <xf numFmtId="9" fontId="5" fillId="2" borderId="0" xfId="0" applyNumberFormat="1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vertical="top"/>
    </xf>
    <xf numFmtId="10" fontId="2" fillId="2" borderId="0" xfId="0" applyNumberFormat="1" applyFont="1" applyFill="1" applyBorder="1" applyAlignment="1">
      <alignment vertical="top" wrapText="1"/>
    </xf>
    <xf numFmtId="49" fontId="9" fillId="0" borderId="0" xfId="0" applyNumberFormat="1" applyFont="1" applyAlignment="1">
      <alignment vertical="top"/>
    </xf>
    <xf numFmtId="0" fontId="14" fillId="2" borderId="0" xfId="0" applyFont="1" applyFill="1" applyAlignment="1">
      <alignment vertical="top"/>
    </xf>
    <xf numFmtId="0" fontId="15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 wrapText="1"/>
    </xf>
    <xf numFmtId="164" fontId="16" fillId="0" borderId="0" xfId="0" applyNumberFormat="1" applyFont="1" applyBorder="1" applyAlignment="1">
      <alignment vertical="top"/>
    </xf>
    <xf numFmtId="164" fontId="17" fillId="0" borderId="0" xfId="0" applyNumberFormat="1" applyFont="1" applyFill="1" applyAlignment="1">
      <alignment vertical="top" wrapText="1"/>
    </xf>
    <xf numFmtId="164" fontId="17" fillId="0" borderId="0" xfId="0" applyNumberFormat="1" applyFont="1" applyFill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0" fontId="2" fillId="0" borderId="2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18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10" fontId="2" fillId="0" borderId="2" xfId="0" applyNumberFormat="1" applyFont="1" applyBorder="1" applyAlignment="1">
      <alignment vertical="top" wrapText="1"/>
    </xf>
    <xf numFmtId="9" fontId="17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0" fontId="16" fillId="0" borderId="0" xfId="0" applyFont="1" applyBorder="1" applyAlignment="1">
      <alignment vertical="top"/>
    </xf>
    <xf numFmtId="164" fontId="1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0" borderId="3" xfId="0" applyFont="1" applyBorder="1" applyAlignment="1">
      <alignment vertical="top"/>
    </xf>
    <xf numFmtId="0" fontId="17" fillId="3" borderId="0" xfId="0" applyFont="1" applyFill="1" applyAlignment="1">
      <alignment vertical="top"/>
    </xf>
    <xf numFmtId="49" fontId="9" fillId="3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9" fontId="9" fillId="2" borderId="0" xfId="0" applyNumberFormat="1" applyFont="1" applyFill="1" applyAlignment="1">
      <alignment vertical="top"/>
    </xf>
    <xf numFmtId="49" fontId="9" fillId="2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7" fillId="0" borderId="0" xfId="0" applyFont="1" applyBorder="1" applyAlignment="1">
      <alignment vertical="top" wrapText="1"/>
    </xf>
    <xf numFmtId="164" fontId="17" fillId="0" borderId="0" xfId="0" applyNumberFormat="1" applyFont="1" applyBorder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7" fillId="0" borderId="0" xfId="0" applyFont="1" applyBorder="1" applyAlignment="1">
      <alignment horizontal="left" vertical="top"/>
    </xf>
    <xf numFmtId="164" fontId="22" fillId="0" borderId="0" xfId="0" applyNumberFormat="1" applyFont="1" applyBorder="1" applyAlignment="1">
      <alignment vertical="top"/>
    </xf>
    <xf numFmtId="0" fontId="23" fillId="2" borderId="0" xfId="0" applyFont="1" applyFill="1" applyAlignment="1">
      <alignment vertical="top"/>
    </xf>
    <xf numFmtId="9" fontId="22" fillId="0" borderId="0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0" fontId="26" fillId="0" borderId="0" xfId="0" applyFont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4" fillId="0" borderId="5" xfId="0" applyFont="1" applyBorder="1" applyAlignment="1">
      <alignment horizontal="right" vertical="top" wrapText="1"/>
    </xf>
    <xf numFmtId="0" fontId="27" fillId="0" borderId="5" xfId="0" applyFont="1" applyBorder="1" applyAlignment="1">
      <alignment horizontal="right" vertical="top" wrapText="1"/>
    </xf>
    <xf numFmtId="49" fontId="9" fillId="3" borderId="5" xfId="0" applyNumberFormat="1" applyFont="1" applyFill="1" applyBorder="1" applyAlignment="1">
      <alignment vertical="top"/>
    </xf>
    <xf numFmtId="164" fontId="9" fillId="3" borderId="5" xfId="0" applyNumberFormat="1" applyFont="1" applyFill="1" applyBorder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164" fontId="9" fillId="3" borderId="0" xfId="0" applyNumberFormat="1" applyFont="1" applyFill="1" applyAlignment="1">
      <alignment vertical="top"/>
    </xf>
    <xf numFmtId="164" fontId="9" fillId="3" borderId="0" xfId="0" applyNumberFormat="1" applyFont="1" applyFill="1" applyAlignment="1">
      <alignment vertical="top" wrapText="1"/>
    </xf>
    <xf numFmtId="49" fontId="1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16" fillId="3" borderId="6" xfId="0" applyFont="1" applyFill="1" applyBorder="1" applyAlignment="1">
      <alignment vertical="top"/>
    </xf>
    <xf numFmtId="0" fontId="19" fillId="3" borderId="6" xfId="0" applyFont="1" applyFill="1" applyBorder="1" applyAlignment="1">
      <alignment vertical="top" wrapText="1"/>
    </xf>
    <xf numFmtId="164" fontId="16" fillId="3" borderId="6" xfId="0" applyNumberFormat="1" applyFont="1" applyFill="1" applyBorder="1" applyAlignment="1">
      <alignment vertical="top"/>
    </xf>
    <xf numFmtId="164" fontId="16" fillId="3" borderId="6" xfId="0" applyNumberFormat="1" applyFont="1" applyFill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164" fontId="2" fillId="3" borderId="0" xfId="0" applyNumberFormat="1" applyFont="1" applyFill="1" applyAlignment="1">
      <alignment vertical="top"/>
    </xf>
    <xf numFmtId="0" fontId="16" fillId="3" borderId="2" xfId="0" applyFont="1" applyFill="1" applyBorder="1" applyAlignment="1">
      <alignment vertical="top"/>
    </xf>
    <xf numFmtId="0" fontId="16" fillId="3" borderId="2" xfId="0" applyFont="1" applyFill="1" applyBorder="1" applyAlignment="1">
      <alignment vertical="top" wrapText="1"/>
    </xf>
    <xf numFmtId="164" fontId="16" fillId="3" borderId="2" xfId="0" applyNumberFormat="1" applyFont="1" applyFill="1" applyBorder="1" applyAlignment="1">
      <alignment vertical="top"/>
    </xf>
    <xf numFmtId="164" fontId="16" fillId="3" borderId="2" xfId="0" applyNumberFormat="1" applyFont="1" applyFill="1" applyBorder="1" applyAlignment="1">
      <alignment vertical="top" wrapText="1"/>
    </xf>
    <xf numFmtId="0" fontId="17" fillId="3" borderId="5" xfId="0" applyFont="1" applyFill="1" applyBorder="1" applyAlignment="1">
      <alignment vertical="top"/>
    </xf>
    <xf numFmtId="164" fontId="22" fillId="3" borderId="5" xfId="0" applyNumberFormat="1" applyFont="1" applyFill="1" applyBorder="1" applyAlignment="1">
      <alignment vertical="top"/>
    </xf>
    <xf numFmtId="164" fontId="17" fillId="3" borderId="5" xfId="0" applyNumberFormat="1" applyFont="1" applyFill="1" applyBorder="1" applyAlignment="1">
      <alignment vertical="top"/>
    </xf>
    <xf numFmtId="9" fontId="17" fillId="3" borderId="5" xfId="0" applyNumberFormat="1" applyFont="1" applyFill="1" applyBorder="1" applyAlignment="1">
      <alignment horizontal="center" vertical="top" wrapText="1"/>
    </xf>
    <xf numFmtId="164" fontId="22" fillId="3" borderId="0" xfId="0" applyNumberFormat="1" applyFont="1" applyFill="1" applyAlignment="1">
      <alignment vertical="top"/>
    </xf>
    <xf numFmtId="164" fontId="17" fillId="3" borderId="0" xfId="0" applyNumberFormat="1" applyFont="1" applyFill="1" applyAlignment="1">
      <alignment vertical="top"/>
    </xf>
    <xf numFmtId="9" fontId="17" fillId="3" borderId="0" xfId="0" applyNumberFormat="1" applyFont="1" applyFill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9" fillId="0" borderId="0" xfId="0" applyNumberFormat="1" applyFont="1" applyAlignment="1">
      <alignment vertical="top"/>
    </xf>
    <xf numFmtId="0" fontId="27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27" fillId="0" borderId="9" xfId="0" applyFont="1" applyBorder="1" applyAlignment="1">
      <alignment vertical="top" wrapText="1"/>
    </xf>
    <xf numFmtId="0" fontId="22" fillId="3" borderId="5" xfId="0" applyFont="1" applyFill="1" applyBorder="1" applyAlignment="1">
      <alignment vertical="top"/>
    </xf>
    <xf numFmtId="0" fontId="22" fillId="3" borderId="5" xfId="0" applyFont="1" applyFill="1" applyBorder="1" applyAlignment="1">
      <alignment vertical="top" wrapText="1"/>
    </xf>
    <xf numFmtId="9" fontId="22" fillId="3" borderId="5" xfId="0" applyNumberFormat="1" applyFont="1" applyFill="1" applyBorder="1" applyAlignment="1">
      <alignment vertical="top" wrapText="1"/>
    </xf>
    <xf numFmtId="0" fontId="17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vertical="top" wrapText="1"/>
    </xf>
    <xf numFmtId="164" fontId="17" fillId="3" borderId="0" xfId="0" applyNumberFormat="1" applyFont="1" applyFill="1" applyBorder="1" applyAlignment="1">
      <alignment vertical="top"/>
    </xf>
    <xf numFmtId="9" fontId="22" fillId="3" borderId="0" xfId="0" applyNumberFormat="1" applyFont="1" applyFill="1" applyBorder="1" applyAlignment="1">
      <alignment vertical="top" wrapText="1"/>
    </xf>
    <xf numFmtId="0" fontId="27" fillId="0" borderId="0" xfId="0" applyFont="1" applyBorder="1" applyAlignment="1">
      <alignment horizontal="right" vertical="top" wrapText="1"/>
    </xf>
    <xf numFmtId="0" fontId="27" fillId="3" borderId="0" xfId="0" applyFont="1" applyFill="1" applyAlignment="1">
      <alignment horizontal="right" vertical="top" wrapText="1"/>
    </xf>
    <xf numFmtId="164" fontId="9" fillId="3" borderId="1" xfId="0" applyNumberFormat="1" applyFont="1" applyFill="1" applyBorder="1" applyAlignment="1">
      <alignment vertical="top" wrapText="1"/>
    </xf>
    <xf numFmtId="164" fontId="28" fillId="4" borderId="2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/>
    </xf>
    <xf numFmtId="0" fontId="17" fillId="5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vertical="top" wrapText="1"/>
    </xf>
    <xf numFmtId="164" fontId="17" fillId="5" borderId="0" xfId="0" applyNumberFormat="1" applyFont="1" applyFill="1" applyAlignment="1">
      <alignment vertical="top"/>
    </xf>
    <xf numFmtId="164" fontId="17" fillId="5" borderId="0" xfId="0" applyNumberFormat="1" applyFont="1" applyFill="1" applyBorder="1" applyAlignment="1">
      <alignment vertical="top"/>
    </xf>
    <xf numFmtId="9" fontId="22" fillId="5" borderId="0" xfId="0" applyNumberFormat="1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Alignment="1">
      <alignment vertical="top"/>
    </xf>
    <xf numFmtId="164" fontId="17" fillId="2" borderId="0" xfId="0" applyNumberFormat="1" applyFont="1" applyFill="1" applyBorder="1" applyAlignment="1">
      <alignment vertical="top"/>
    </xf>
    <xf numFmtId="9" fontId="22" fillId="2" borderId="0" xfId="0" applyNumberFormat="1" applyFont="1" applyFill="1" applyBorder="1" applyAlignment="1">
      <alignment vertical="top" wrapText="1"/>
    </xf>
    <xf numFmtId="0" fontId="16" fillId="3" borderId="4" xfId="0" applyFont="1" applyFill="1" applyBorder="1" applyAlignment="1">
      <alignment vertical="top"/>
    </xf>
    <xf numFmtId="0" fontId="21" fillId="3" borderId="4" xfId="0" applyFont="1" applyFill="1" applyBorder="1" applyAlignment="1">
      <alignment vertical="top" wrapText="1"/>
    </xf>
    <xf numFmtId="164" fontId="17" fillId="3" borderId="4" xfId="0" applyNumberFormat="1" applyFont="1" applyFill="1" applyBorder="1" applyAlignment="1">
      <alignment vertical="top"/>
    </xf>
    <xf numFmtId="164" fontId="21" fillId="3" borderId="4" xfId="0" applyNumberFormat="1" applyFont="1" applyFill="1" applyBorder="1" applyAlignment="1">
      <alignment vertical="top"/>
    </xf>
    <xf numFmtId="9" fontId="21" fillId="3" borderId="4" xfId="0" applyNumberFormat="1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/>
    </xf>
    <xf numFmtId="164" fontId="22" fillId="3" borderId="11" xfId="0" applyNumberFormat="1" applyFont="1" applyFill="1" applyBorder="1" applyAlignment="1">
      <alignment vertical="top"/>
    </xf>
    <xf numFmtId="10" fontId="17" fillId="0" borderId="0" xfId="0" applyNumberFormat="1" applyFont="1" applyBorder="1" applyAlignment="1">
      <alignment horizontal="center" vertical="top" wrapText="1"/>
    </xf>
    <xf numFmtId="9" fontId="22" fillId="0" borderId="0" xfId="0" applyNumberFormat="1" applyFont="1" applyBorder="1" applyAlignment="1">
      <alignment vertical="top"/>
    </xf>
    <xf numFmtId="0" fontId="16" fillId="3" borderId="11" xfId="0" applyFont="1" applyFill="1" applyBorder="1" applyAlignment="1">
      <alignment vertical="top"/>
    </xf>
    <xf numFmtId="164" fontId="16" fillId="3" borderId="11" xfId="0" applyNumberFormat="1" applyFont="1" applyFill="1" applyBorder="1" applyAlignment="1">
      <alignment vertical="top"/>
    </xf>
    <xf numFmtId="9" fontId="16" fillId="3" borderId="1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9" fillId="4" borderId="2" xfId="0" applyFont="1" applyFill="1" applyBorder="1" applyAlignment="1">
      <alignment vertical="top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9" fillId="2" borderId="0" xfId="0" applyFont="1" applyFill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Alignment="1">
      <alignment vertical="top"/>
    </xf>
    <xf numFmtId="0" fontId="20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23" fillId="3" borderId="5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3" borderId="0" xfId="0" applyFont="1" applyFill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vertical="top" wrapText="1"/>
    </xf>
    <xf numFmtId="49" fontId="28" fillId="4" borderId="10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" formatCode="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1"/>
        <name val="Helvetica"/>
        <scheme val="none"/>
      </font>
    </dxf>
    <dxf>
      <font>
        <i val="0"/>
        <strike val="0"/>
        <outline val="0"/>
        <shadow val="0"/>
        <u val="none"/>
        <vertAlign val="baseline"/>
        <sz val="8"/>
        <color theme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64" formatCode="#,##0.00\ &quot;€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3" formatCode="#,##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1"/>
        <name val="Helvetica"/>
        <scheme val="none"/>
      </font>
    </dxf>
    <dxf>
      <font>
        <i val="0"/>
        <strike val="0"/>
        <outline val="0"/>
        <shadow val="0"/>
        <u val="none"/>
        <vertAlign val="baseline"/>
        <sz val="8"/>
        <color theme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" formatCode="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1"/>
      </font>
      <alignment horizontal="general" vertical="top" textRotation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8"/>
        <color theme="1"/>
        <name val="Helvetica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3" formatCode="#,##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0" indent="0" justifyLastLine="0" shrinkToFit="0" readingOrder="0"/>
    </dxf>
    <dxf>
      <font>
        <i val="0"/>
      </font>
      <alignment horizontal="general" vertical="top" textRotation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8"/>
        <color theme="1"/>
        <name val="Helvetica"/>
        <scheme val="none"/>
      </font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B9:F19" totalsRowShown="0" headerRowDxfId="27" dataDxfId="26">
  <autoFilter ref="B9:F19" xr:uid="{00000000-0009-0000-0100-000004000000}"/>
  <tableColumns count="5">
    <tableColumn id="1" xr3:uid="{00000000-0010-0000-0000-000001000000}" name="lfd. Nr." dataDxfId="25"/>
    <tableColumn id="2" xr3:uid="{00000000-0010-0000-0000-000002000000}" name="Description of the position" dataDxfId="24"/>
    <tableColumn id="3" xr3:uid="{00000000-0010-0000-0000-000003000000}" name="Total number of pieces per allocation unit (e.g. number of working hours)" dataDxfId="23"/>
    <tableColumn id="4" xr3:uid="{00000000-0010-0000-0000-000004000000}" name="Unit costs of the position in Euro (e.g. Euro specification hourly wage incl. ancillary wage costs)" dataDxfId="22"/>
    <tableColumn id="5" xr3:uid="{00000000-0010-0000-0000-000005000000}" name="Sum in Euro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le5" displayName="Tabelle5" ref="B22:F32" totalsRowShown="0" headerRowDxfId="20" dataDxfId="19">
  <autoFilter ref="B22:F32" xr:uid="{00000000-0009-0000-0100-000005000000}"/>
  <tableColumns count="5">
    <tableColumn id="1" xr3:uid="{00000000-0010-0000-0100-000001000000}" name="lfd. Nr." dataDxfId="18"/>
    <tableColumn id="2" xr3:uid="{00000000-0010-0000-0100-000002000000}" name="Description of the position" dataDxfId="17"/>
    <tableColumn id="3" xr3:uid="{00000000-0010-0000-0100-000003000000}" name="Number of items (für example number of units)" dataDxfId="16"/>
    <tableColumn id="4" xr3:uid="{00000000-0010-0000-0100-000004000000}" name="Unit price (price per piece incl. VAT)" dataDxfId="15"/>
    <tableColumn id="5" xr3:uid="{00000000-0010-0000-0100-000005000000}" name="Sum in Euro" dataDxfId="1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elle7" displayName="Tabelle7" ref="B35:F45" totalsRowShown="0" headerRowDxfId="13" dataDxfId="12">
  <autoFilter ref="B35:F45" xr:uid="{00000000-0009-0000-0100-000007000000}"/>
  <tableColumns count="5">
    <tableColumn id="1" xr3:uid="{00000000-0010-0000-0200-000001000000}" name="lfd. Nr." dataDxfId="11"/>
    <tableColumn id="2" xr3:uid="{00000000-0010-0000-0200-000002000000}" name="Description of the position" dataDxfId="10"/>
    <tableColumn id="3" xr3:uid="{00000000-0010-0000-0200-000003000000}" name="Number of item (e.g. train ride, bus ticket)" dataDxfId="9"/>
    <tableColumn id="4" xr3:uid="{00000000-0010-0000-0200-000004000000}" name="Unit cost of the item in euros (e.g. one-way rail journey)" dataDxfId="8"/>
    <tableColumn id="5" xr3:uid="{00000000-0010-0000-0200-000005000000}" name="Sum in Euro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elle8" displayName="Tabelle8" ref="B48:F58" totalsRowShown="0" headerRowDxfId="6" dataDxfId="5">
  <autoFilter ref="B48:F58" xr:uid="{00000000-0009-0000-0100-000008000000}"/>
  <tableColumns count="5">
    <tableColumn id="1" xr3:uid="{00000000-0010-0000-0300-000001000000}" name="lfd. Nr." dataDxfId="4"/>
    <tableColumn id="2" xr3:uid="{00000000-0010-0000-0300-000002000000}" name="Description of the position" dataDxfId="3"/>
    <tableColumn id="3" xr3:uid="{00000000-0010-0000-0300-000003000000}" name="Number of positions" dataDxfId="2"/>
    <tableColumn id="4" xr3:uid="{00000000-0010-0000-0300-000004000000}" name="Unit cost of the position in Euro" dataDxfId="1"/>
    <tableColumn id="5" xr3:uid="{00000000-0010-0000-0300-000005000000}" name="Sum in Eur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1"/>
  <sheetViews>
    <sheetView tabSelected="1" view="pageLayout" topLeftCell="A94" zoomScaleNormal="100" zoomScaleSheetLayoutView="120" workbookViewId="0">
      <selection activeCell="C111" sqref="C111"/>
    </sheetView>
  </sheetViews>
  <sheetFormatPr baseColWidth="10" defaultColWidth="10.81640625" defaultRowHeight="14" x14ac:dyDescent="0.35"/>
  <cols>
    <col min="1" max="1" width="16.1796875" style="25" customWidth="1"/>
    <col min="2" max="2" width="5.1796875" style="28" customWidth="1"/>
    <col min="3" max="3" width="44.54296875" style="29" customWidth="1"/>
    <col min="4" max="4" width="14.26953125" style="28" customWidth="1"/>
    <col min="5" max="5" width="13.453125" style="29" customWidth="1"/>
    <col min="6" max="6" width="17.1796875" style="26" customWidth="1"/>
    <col min="7" max="16384" width="10.81640625" style="28"/>
  </cols>
  <sheetData>
    <row r="1" spans="1:7" x14ac:dyDescent="0.35">
      <c r="B1" s="26"/>
      <c r="C1" s="27"/>
      <c r="D1" s="26"/>
      <c r="E1" s="27"/>
    </row>
    <row r="2" spans="1:7" ht="14.5" x14ac:dyDescent="0.35">
      <c r="A2" s="171"/>
      <c r="B2" s="172"/>
      <c r="C2" s="172"/>
      <c r="D2" s="26"/>
      <c r="E2" s="176"/>
      <c r="F2" s="176"/>
    </row>
    <row r="3" spans="1:7" ht="24" customHeight="1" x14ac:dyDescent="0.35">
      <c r="A3" s="153" t="s">
        <v>27</v>
      </c>
      <c r="B3" s="9"/>
      <c r="D3" s="26"/>
      <c r="E3" s="23"/>
    </row>
    <row r="4" spans="1:7" ht="14.5" x14ac:dyDescent="0.35">
      <c r="A4" s="173"/>
      <c r="B4" s="172"/>
      <c r="C4" s="172"/>
      <c r="D4" s="27"/>
      <c r="E4" s="168"/>
      <c r="F4" s="168"/>
    </row>
    <row r="5" spans="1:7" x14ac:dyDescent="0.35">
      <c r="A5" s="9" t="s">
        <v>28</v>
      </c>
      <c r="B5" s="9"/>
      <c r="D5" s="27"/>
      <c r="E5" s="23"/>
    </row>
    <row r="6" spans="1:7" x14ac:dyDescent="0.35">
      <c r="A6" s="174"/>
      <c r="B6" s="175"/>
      <c r="C6" s="175"/>
      <c r="D6" s="175"/>
      <c r="E6" s="175"/>
      <c r="F6" s="175"/>
    </row>
    <row r="7" spans="1:7" s="3" customFormat="1" x14ac:dyDescent="0.35">
      <c r="A7" s="159" t="s">
        <v>29</v>
      </c>
      <c r="B7" s="160"/>
      <c r="C7" s="160"/>
      <c r="D7" s="160"/>
      <c r="E7" s="160"/>
      <c r="F7" s="160"/>
    </row>
    <row r="8" spans="1:7" ht="15.5" x14ac:dyDescent="0.35">
      <c r="B8" s="26"/>
      <c r="C8" s="14"/>
      <c r="D8" s="15"/>
      <c r="E8" s="16"/>
    </row>
    <row r="9" spans="1:7" s="1" customFormat="1" ht="54.75" customHeight="1" x14ac:dyDescent="0.35">
      <c r="A9" s="161" t="s">
        <v>30</v>
      </c>
      <c r="B9" s="7" t="s">
        <v>9</v>
      </c>
      <c r="C9" s="2" t="s">
        <v>31</v>
      </c>
      <c r="D9" s="24" t="s">
        <v>32</v>
      </c>
      <c r="E9" s="24" t="s">
        <v>33</v>
      </c>
      <c r="F9" s="59" t="s">
        <v>34</v>
      </c>
    </row>
    <row r="10" spans="1:7" x14ac:dyDescent="0.35">
      <c r="A10" s="155"/>
      <c r="B10" s="3" t="s">
        <v>0</v>
      </c>
      <c r="C10" s="4"/>
      <c r="D10" s="112"/>
      <c r="E10" s="17">
        <v>0</v>
      </c>
      <c r="F10" s="34">
        <f>PRODUCT(D10*E10)</f>
        <v>0</v>
      </c>
      <c r="G10" s="3"/>
    </row>
    <row r="11" spans="1:7" x14ac:dyDescent="0.35">
      <c r="A11" s="155"/>
      <c r="B11" s="3" t="s">
        <v>1</v>
      </c>
      <c r="C11" s="4"/>
      <c r="D11" s="112"/>
      <c r="E11" s="17">
        <v>0</v>
      </c>
      <c r="F11" s="35">
        <f t="shared" ref="F11:F18" si="0">PRODUCT(D11*E11)</f>
        <v>0</v>
      </c>
      <c r="G11" s="3"/>
    </row>
    <row r="12" spans="1:7" x14ac:dyDescent="0.35">
      <c r="A12" s="155"/>
      <c r="B12" s="3" t="s">
        <v>2</v>
      </c>
      <c r="C12" s="4"/>
      <c r="D12" s="112"/>
      <c r="E12" s="17">
        <v>0</v>
      </c>
      <c r="F12" s="34">
        <f t="shared" si="0"/>
        <v>0</v>
      </c>
      <c r="G12" s="3"/>
    </row>
    <row r="13" spans="1:7" x14ac:dyDescent="0.35">
      <c r="A13" s="155"/>
      <c r="B13" s="3" t="s">
        <v>3</v>
      </c>
      <c r="C13" s="4"/>
      <c r="D13" s="112"/>
      <c r="E13" s="17">
        <v>0</v>
      </c>
      <c r="F13" s="35">
        <f t="shared" si="0"/>
        <v>0</v>
      </c>
      <c r="G13" s="3"/>
    </row>
    <row r="14" spans="1:7" x14ac:dyDescent="0.35">
      <c r="A14" s="155"/>
      <c r="B14" s="3" t="s">
        <v>4</v>
      </c>
      <c r="C14" s="4"/>
      <c r="D14" s="112"/>
      <c r="E14" s="17">
        <v>0</v>
      </c>
      <c r="F14" s="35">
        <f t="shared" si="0"/>
        <v>0</v>
      </c>
      <c r="G14" s="3"/>
    </row>
    <row r="15" spans="1:7" x14ac:dyDescent="0.35">
      <c r="A15" s="155"/>
      <c r="B15" s="3" t="s">
        <v>5</v>
      </c>
      <c r="C15" s="4"/>
      <c r="D15" s="112"/>
      <c r="E15" s="17">
        <v>0</v>
      </c>
      <c r="F15" s="35">
        <f t="shared" si="0"/>
        <v>0</v>
      </c>
      <c r="G15" s="3"/>
    </row>
    <row r="16" spans="1:7" x14ac:dyDescent="0.35">
      <c r="A16" s="155"/>
      <c r="B16" s="3" t="s">
        <v>6</v>
      </c>
      <c r="C16" s="4"/>
      <c r="D16" s="112"/>
      <c r="E16" s="17">
        <v>0</v>
      </c>
      <c r="F16" s="35">
        <f t="shared" si="0"/>
        <v>0</v>
      </c>
      <c r="G16" s="3"/>
    </row>
    <row r="17" spans="1:7" x14ac:dyDescent="0.35">
      <c r="A17" s="155"/>
      <c r="B17" s="3" t="s">
        <v>7</v>
      </c>
      <c r="C17" s="4"/>
      <c r="D17" s="112"/>
      <c r="E17" s="17">
        <v>0</v>
      </c>
      <c r="F17" s="35">
        <f t="shared" si="0"/>
        <v>0</v>
      </c>
      <c r="G17" s="3"/>
    </row>
    <row r="18" spans="1:7" x14ac:dyDescent="0.35">
      <c r="A18" s="155"/>
      <c r="B18" s="3" t="s">
        <v>8</v>
      </c>
      <c r="C18" s="4"/>
      <c r="D18" s="112"/>
      <c r="E18" s="17">
        <v>0</v>
      </c>
      <c r="F18" s="35">
        <f t="shared" si="0"/>
        <v>0</v>
      </c>
      <c r="G18" s="3"/>
    </row>
    <row r="19" spans="1:7" ht="15" thickBot="1" x14ac:dyDescent="0.4">
      <c r="A19" s="28"/>
      <c r="B19" s="36" t="s">
        <v>35</v>
      </c>
      <c r="C19" s="37"/>
      <c r="D19" s="38"/>
      <c r="E19" s="39"/>
      <c r="F19" s="40">
        <f>SUM(F10:F18)</f>
        <v>0</v>
      </c>
    </row>
    <row r="20" spans="1:7" ht="15" thickTop="1" x14ac:dyDescent="0.35">
      <c r="B20" s="19"/>
      <c r="C20" s="41"/>
      <c r="D20" s="20"/>
      <c r="E20" s="21"/>
      <c r="F20" s="20"/>
    </row>
    <row r="21" spans="1:7" x14ac:dyDescent="0.35">
      <c r="A21" s="28"/>
      <c r="B21" s="26"/>
      <c r="C21" s="27"/>
      <c r="D21" s="26"/>
      <c r="E21" s="27"/>
    </row>
    <row r="22" spans="1:7" ht="34.5" customHeight="1" x14ac:dyDescent="0.35">
      <c r="A22" s="161" t="s">
        <v>36</v>
      </c>
      <c r="B22" s="7" t="s">
        <v>9</v>
      </c>
      <c r="C22" s="2" t="s">
        <v>31</v>
      </c>
      <c r="D22" s="2" t="s">
        <v>74</v>
      </c>
      <c r="E22" s="18" t="s">
        <v>37</v>
      </c>
      <c r="F22" s="59" t="s">
        <v>34</v>
      </c>
    </row>
    <row r="23" spans="1:7" x14ac:dyDescent="0.35">
      <c r="A23" s="162"/>
      <c r="B23" s="3" t="s">
        <v>0</v>
      </c>
      <c r="C23" s="4"/>
      <c r="D23" s="112"/>
      <c r="E23" s="17">
        <v>0</v>
      </c>
      <c r="F23" s="35">
        <f>PRODUCT(D23*E23)</f>
        <v>0</v>
      </c>
    </row>
    <row r="24" spans="1:7" x14ac:dyDescent="0.35">
      <c r="A24" s="162"/>
      <c r="B24" s="3" t="s">
        <v>1</v>
      </c>
      <c r="C24" s="4"/>
      <c r="D24" s="112"/>
      <c r="E24" s="17">
        <v>0</v>
      </c>
      <c r="F24" s="35">
        <f t="shared" ref="F24:F31" si="1">PRODUCT(D24*E24)</f>
        <v>0</v>
      </c>
    </row>
    <row r="25" spans="1:7" x14ac:dyDescent="0.35">
      <c r="A25" s="162"/>
      <c r="B25" s="3" t="s">
        <v>2</v>
      </c>
      <c r="C25" s="4"/>
      <c r="D25" s="112"/>
      <c r="E25" s="17">
        <v>0</v>
      </c>
      <c r="F25" s="35">
        <f t="shared" si="1"/>
        <v>0</v>
      </c>
    </row>
    <row r="26" spans="1:7" x14ac:dyDescent="0.35">
      <c r="A26" s="162"/>
      <c r="B26" s="3" t="s">
        <v>3</v>
      </c>
      <c r="C26" s="4"/>
      <c r="D26" s="112"/>
      <c r="E26" s="17">
        <v>0</v>
      </c>
      <c r="F26" s="35">
        <f t="shared" si="1"/>
        <v>0</v>
      </c>
    </row>
    <row r="27" spans="1:7" x14ac:dyDescent="0.35">
      <c r="A27" s="162"/>
      <c r="B27" s="3" t="s">
        <v>4</v>
      </c>
      <c r="C27" s="4"/>
      <c r="D27" s="112"/>
      <c r="E27" s="17">
        <v>0</v>
      </c>
      <c r="F27" s="35">
        <f t="shared" si="1"/>
        <v>0</v>
      </c>
    </row>
    <row r="28" spans="1:7" x14ac:dyDescent="0.35">
      <c r="A28" s="162"/>
      <c r="B28" s="3" t="s">
        <v>5</v>
      </c>
      <c r="C28" s="4"/>
      <c r="D28" s="112"/>
      <c r="E28" s="17">
        <v>0</v>
      </c>
      <c r="F28" s="35">
        <f t="shared" si="1"/>
        <v>0</v>
      </c>
    </row>
    <row r="29" spans="1:7" x14ac:dyDescent="0.35">
      <c r="A29" s="162"/>
      <c r="B29" s="3" t="s">
        <v>6</v>
      </c>
      <c r="C29" s="4"/>
      <c r="D29" s="112"/>
      <c r="E29" s="17">
        <v>0</v>
      </c>
      <c r="F29" s="35">
        <f t="shared" si="1"/>
        <v>0</v>
      </c>
    </row>
    <row r="30" spans="1:7" x14ac:dyDescent="0.35">
      <c r="A30" s="162"/>
      <c r="B30" s="3" t="s">
        <v>7</v>
      </c>
      <c r="C30" s="4"/>
      <c r="D30" s="112"/>
      <c r="E30" s="17">
        <v>0</v>
      </c>
      <c r="F30" s="35">
        <f t="shared" si="1"/>
        <v>0</v>
      </c>
    </row>
    <row r="31" spans="1:7" x14ac:dyDescent="0.35">
      <c r="A31" s="162"/>
      <c r="B31" s="3" t="s">
        <v>8</v>
      </c>
      <c r="C31" s="4"/>
      <c r="D31" s="112"/>
      <c r="E31" s="17">
        <v>0</v>
      </c>
      <c r="F31" s="35">
        <f t="shared" si="1"/>
        <v>0</v>
      </c>
    </row>
    <row r="32" spans="1:7" ht="14.5" thickBot="1" x14ac:dyDescent="0.4">
      <c r="A32" s="28"/>
      <c r="B32" s="36" t="s">
        <v>38</v>
      </c>
      <c r="C32" s="42"/>
      <c r="D32" s="38"/>
      <c r="E32" s="39"/>
      <c r="F32" s="40">
        <f>SUM(F23:F31)</f>
        <v>0</v>
      </c>
    </row>
    <row r="33" spans="1:6" ht="14.5" thickTop="1" x14ac:dyDescent="0.35">
      <c r="B33" s="26"/>
      <c r="C33" s="27"/>
      <c r="D33" s="26"/>
      <c r="E33" s="27"/>
    </row>
    <row r="34" spans="1:6" x14ac:dyDescent="0.35">
      <c r="B34" s="26"/>
      <c r="C34" s="27"/>
      <c r="D34" s="26"/>
      <c r="E34" s="27"/>
    </row>
    <row r="35" spans="1:6" ht="27" x14ac:dyDescent="0.35">
      <c r="A35" s="161" t="s">
        <v>39</v>
      </c>
      <c r="B35" s="7" t="s">
        <v>9</v>
      </c>
      <c r="C35" s="2" t="s">
        <v>31</v>
      </c>
      <c r="D35" s="70" t="s">
        <v>40</v>
      </c>
      <c r="E35" s="69" t="s">
        <v>41</v>
      </c>
      <c r="F35" s="59" t="s">
        <v>34</v>
      </c>
    </row>
    <row r="36" spans="1:6" x14ac:dyDescent="0.35">
      <c r="A36" s="162"/>
      <c r="B36" s="3" t="s">
        <v>0</v>
      </c>
      <c r="C36" s="4"/>
      <c r="D36" s="112"/>
      <c r="E36" s="5">
        <v>0</v>
      </c>
      <c r="F36" s="35">
        <f>PRODUCT(D36*E36)</f>
        <v>0</v>
      </c>
    </row>
    <row r="37" spans="1:6" x14ac:dyDescent="0.35">
      <c r="A37" s="162"/>
      <c r="B37" s="3" t="s">
        <v>1</v>
      </c>
      <c r="C37" s="4"/>
      <c r="D37" s="112"/>
      <c r="E37" s="5">
        <v>0</v>
      </c>
      <c r="F37" s="35">
        <f t="shared" ref="F37:F44" si="2">PRODUCT(D37*E37)</f>
        <v>0</v>
      </c>
    </row>
    <row r="38" spans="1:6" x14ac:dyDescent="0.35">
      <c r="A38" s="162"/>
      <c r="B38" s="3" t="s">
        <v>2</v>
      </c>
      <c r="C38" s="4"/>
      <c r="D38" s="112"/>
      <c r="E38" s="5">
        <v>0</v>
      </c>
      <c r="F38" s="35">
        <f t="shared" si="2"/>
        <v>0</v>
      </c>
    </row>
    <row r="39" spans="1:6" x14ac:dyDescent="0.35">
      <c r="A39" s="162"/>
      <c r="B39" s="3" t="s">
        <v>3</v>
      </c>
      <c r="C39" s="4"/>
      <c r="D39" s="112"/>
      <c r="E39" s="5">
        <v>0</v>
      </c>
      <c r="F39" s="35">
        <f t="shared" si="2"/>
        <v>0</v>
      </c>
    </row>
    <row r="40" spans="1:6" x14ac:dyDescent="0.35">
      <c r="A40" s="162"/>
      <c r="B40" s="3" t="s">
        <v>4</v>
      </c>
      <c r="C40" s="4"/>
      <c r="D40" s="112"/>
      <c r="E40" s="5">
        <v>0</v>
      </c>
      <c r="F40" s="35">
        <f t="shared" si="2"/>
        <v>0</v>
      </c>
    </row>
    <row r="41" spans="1:6" x14ac:dyDescent="0.35">
      <c r="A41" s="162"/>
      <c r="B41" s="3" t="s">
        <v>5</v>
      </c>
      <c r="C41" s="4"/>
      <c r="D41" s="112"/>
      <c r="E41" s="5">
        <v>0</v>
      </c>
      <c r="F41" s="35">
        <f t="shared" si="2"/>
        <v>0</v>
      </c>
    </row>
    <row r="42" spans="1:6" x14ac:dyDescent="0.35">
      <c r="A42" s="162"/>
      <c r="B42" s="3" t="s">
        <v>6</v>
      </c>
      <c r="C42" s="4"/>
      <c r="D42" s="112"/>
      <c r="E42" s="5">
        <v>0</v>
      </c>
      <c r="F42" s="35">
        <f t="shared" si="2"/>
        <v>0</v>
      </c>
    </row>
    <row r="43" spans="1:6" x14ac:dyDescent="0.35">
      <c r="A43" s="162"/>
      <c r="B43" s="3" t="s">
        <v>7</v>
      </c>
      <c r="C43" s="4"/>
      <c r="D43" s="112"/>
      <c r="E43" s="5">
        <v>0</v>
      </c>
      <c r="F43" s="35">
        <f t="shared" si="2"/>
        <v>0</v>
      </c>
    </row>
    <row r="44" spans="1:6" x14ac:dyDescent="0.35">
      <c r="A44" s="162"/>
      <c r="B44" s="3" t="s">
        <v>8</v>
      </c>
      <c r="C44" s="4"/>
      <c r="D44" s="112"/>
      <c r="E44" s="5">
        <v>0</v>
      </c>
      <c r="F44" s="35">
        <f t="shared" si="2"/>
        <v>0</v>
      </c>
    </row>
    <row r="45" spans="1:6" ht="14.5" thickBot="1" x14ac:dyDescent="0.4">
      <c r="B45" s="36" t="s">
        <v>42</v>
      </c>
      <c r="C45" s="43"/>
      <c r="D45" s="38"/>
      <c r="E45" s="44"/>
      <c r="F45" s="40">
        <f>SUM(F36:F44)</f>
        <v>0</v>
      </c>
    </row>
    <row r="46" spans="1:6" ht="14.5" thickTop="1" x14ac:dyDescent="0.35">
      <c r="B46" s="26"/>
      <c r="C46" s="27"/>
      <c r="D46" s="26"/>
      <c r="E46" s="27"/>
    </row>
    <row r="47" spans="1:6" x14ac:dyDescent="0.35">
      <c r="B47" s="26"/>
      <c r="C47" s="27"/>
      <c r="D47" s="26"/>
      <c r="E47" s="27"/>
    </row>
    <row r="48" spans="1:6" ht="21.75" customHeight="1" x14ac:dyDescent="0.35">
      <c r="A48" s="161" t="s">
        <v>43</v>
      </c>
      <c r="B48" s="7" t="s">
        <v>9</v>
      </c>
      <c r="C48" s="2" t="s">
        <v>31</v>
      </c>
      <c r="D48" s="67" t="s">
        <v>44</v>
      </c>
      <c r="E48" s="68" t="s">
        <v>45</v>
      </c>
      <c r="F48" s="59" t="s">
        <v>34</v>
      </c>
    </row>
    <row r="49" spans="1:6" x14ac:dyDescent="0.35">
      <c r="A49" s="163"/>
      <c r="B49" s="3" t="s">
        <v>0</v>
      </c>
      <c r="C49" s="4"/>
      <c r="D49" s="8"/>
      <c r="E49" s="17">
        <v>0</v>
      </c>
      <c r="F49" s="35">
        <f>PRODUCT(D49*E49)</f>
        <v>0</v>
      </c>
    </row>
    <row r="50" spans="1:6" x14ac:dyDescent="0.35">
      <c r="A50" s="162"/>
      <c r="B50" s="3" t="s">
        <v>1</v>
      </c>
      <c r="C50" s="4"/>
      <c r="D50" s="8"/>
      <c r="E50" s="17">
        <v>0</v>
      </c>
      <c r="F50" s="35">
        <f t="shared" ref="F50:F56" si="3">PRODUCT(D50*E50)</f>
        <v>0</v>
      </c>
    </row>
    <row r="51" spans="1:6" x14ac:dyDescent="0.35">
      <c r="A51" s="162"/>
      <c r="B51" s="3" t="s">
        <v>2</v>
      </c>
      <c r="C51" s="4"/>
      <c r="D51" s="8"/>
      <c r="E51" s="17">
        <v>0</v>
      </c>
      <c r="F51" s="35">
        <f t="shared" si="3"/>
        <v>0</v>
      </c>
    </row>
    <row r="52" spans="1:6" x14ac:dyDescent="0.35">
      <c r="A52" s="162"/>
      <c r="B52" s="3" t="s">
        <v>3</v>
      </c>
      <c r="C52" s="4"/>
      <c r="D52" s="8"/>
      <c r="E52" s="17">
        <v>0</v>
      </c>
      <c r="F52" s="35">
        <f t="shared" si="3"/>
        <v>0</v>
      </c>
    </row>
    <row r="53" spans="1:6" x14ac:dyDescent="0.35">
      <c r="A53" s="162"/>
      <c r="B53" s="3" t="s">
        <v>4</v>
      </c>
      <c r="C53" s="4"/>
      <c r="D53" s="8"/>
      <c r="E53" s="17">
        <v>0</v>
      </c>
      <c r="F53" s="35">
        <f t="shared" si="3"/>
        <v>0</v>
      </c>
    </row>
    <row r="54" spans="1:6" x14ac:dyDescent="0.35">
      <c r="A54" s="162"/>
      <c r="B54" s="3" t="s">
        <v>5</v>
      </c>
      <c r="C54" s="4"/>
      <c r="D54" s="8"/>
      <c r="E54" s="17">
        <v>0</v>
      </c>
      <c r="F54" s="35">
        <f t="shared" si="3"/>
        <v>0</v>
      </c>
    </row>
    <row r="55" spans="1:6" x14ac:dyDescent="0.35">
      <c r="A55" s="162"/>
      <c r="B55" s="3" t="s">
        <v>6</v>
      </c>
      <c r="C55" s="4"/>
      <c r="D55" s="8"/>
      <c r="E55" s="17">
        <v>0</v>
      </c>
      <c r="F55" s="35">
        <f t="shared" si="3"/>
        <v>0</v>
      </c>
    </row>
    <row r="56" spans="1:6" x14ac:dyDescent="0.35">
      <c r="A56" s="162"/>
      <c r="B56" s="3" t="s">
        <v>7</v>
      </c>
      <c r="C56" s="4"/>
      <c r="D56" s="8"/>
      <c r="E56" s="17">
        <v>0</v>
      </c>
      <c r="F56" s="35">
        <f t="shared" si="3"/>
        <v>0</v>
      </c>
    </row>
    <row r="57" spans="1:6" x14ac:dyDescent="0.35">
      <c r="B57" s="3" t="s">
        <v>8</v>
      </c>
      <c r="C57" s="4"/>
      <c r="D57" s="8"/>
      <c r="E57" s="17">
        <v>0</v>
      </c>
      <c r="F57" s="35">
        <v>0</v>
      </c>
    </row>
    <row r="58" spans="1:6" ht="14.5" thickBot="1" x14ac:dyDescent="0.4">
      <c r="B58" s="36" t="s">
        <v>46</v>
      </c>
      <c r="C58" s="43"/>
      <c r="D58" s="38"/>
      <c r="E58" s="39"/>
      <c r="F58" s="40">
        <f>SUM(F49:F57)</f>
        <v>0</v>
      </c>
    </row>
    <row r="59" spans="1:6" ht="14.5" thickTop="1" x14ac:dyDescent="0.35">
      <c r="A59" s="47"/>
      <c r="B59" s="50"/>
      <c r="C59" s="51"/>
      <c r="D59" s="52"/>
      <c r="E59" s="53"/>
      <c r="F59" s="54"/>
    </row>
    <row r="60" spans="1:6" x14ac:dyDescent="0.35">
      <c r="A60" s="25" t="s">
        <v>47</v>
      </c>
      <c r="B60" s="26"/>
      <c r="C60" s="27"/>
      <c r="D60" s="26"/>
      <c r="E60" s="27"/>
    </row>
    <row r="61" spans="1:6" x14ac:dyDescent="0.35">
      <c r="A61" s="55"/>
      <c r="B61" s="26"/>
      <c r="C61" s="27"/>
      <c r="D61" s="26"/>
      <c r="E61" s="27"/>
    </row>
    <row r="62" spans="1:6" ht="24" customHeight="1" x14ac:dyDescent="0.35">
      <c r="A62" s="156" t="s">
        <v>54</v>
      </c>
      <c r="B62" s="56" t="s">
        <v>21</v>
      </c>
      <c r="C62" s="79" t="s">
        <v>48</v>
      </c>
      <c r="D62" s="81"/>
      <c r="E62" s="82" t="s">
        <v>34</v>
      </c>
      <c r="F62" s="83" t="s">
        <v>58</v>
      </c>
    </row>
    <row r="63" spans="1:6" x14ac:dyDescent="0.35">
      <c r="A63" s="157"/>
      <c r="B63" s="58" t="s">
        <v>22</v>
      </c>
      <c r="C63" s="104" t="s">
        <v>49</v>
      </c>
      <c r="D63" s="105"/>
      <c r="E63" s="106">
        <f>F19</f>
        <v>0</v>
      </c>
      <c r="F63" s="107">
        <f>IFERROR(E63/E67,0)</f>
        <v>0</v>
      </c>
    </row>
    <row r="64" spans="1:6" x14ac:dyDescent="0.35">
      <c r="A64" s="158"/>
      <c r="B64" s="60" t="s">
        <v>23</v>
      </c>
      <c r="C64" s="30" t="s">
        <v>50</v>
      </c>
      <c r="D64" s="77"/>
      <c r="E64" s="31">
        <f>F32</f>
        <v>0</v>
      </c>
      <c r="F64" s="45">
        <f>IFERROR(E64/E67,0)</f>
        <v>0</v>
      </c>
    </row>
    <row r="65" spans="1:9" x14ac:dyDescent="0.35">
      <c r="B65" s="57" t="s">
        <v>24</v>
      </c>
      <c r="C65" s="57" t="s">
        <v>51</v>
      </c>
      <c r="D65" s="108"/>
      <c r="E65" s="109">
        <f>F45</f>
        <v>0</v>
      </c>
      <c r="F65" s="110">
        <f>IFERROR(E65/E67,0)</f>
        <v>0</v>
      </c>
    </row>
    <row r="66" spans="1:9" x14ac:dyDescent="0.35">
      <c r="B66" s="61" t="s">
        <v>25</v>
      </c>
      <c r="C66" s="111" t="s">
        <v>52</v>
      </c>
      <c r="D66" s="73"/>
      <c r="E66" s="31">
        <f>F58</f>
        <v>0</v>
      </c>
      <c r="F66" s="45">
        <f>IFERROR(E66/E67,0)</f>
        <v>0</v>
      </c>
    </row>
    <row r="67" spans="1:9" x14ac:dyDescent="0.35">
      <c r="B67" s="147" t="s">
        <v>53</v>
      </c>
      <c r="C67" s="143"/>
      <c r="D67" s="144"/>
      <c r="E67" s="148">
        <f>SUM(E63:E66)</f>
        <v>0</v>
      </c>
      <c r="F67" s="149">
        <v>1</v>
      </c>
    </row>
    <row r="68" spans="1:9" s="64" customFormat="1" x14ac:dyDescent="0.35">
      <c r="A68" s="62"/>
      <c r="B68" s="63"/>
      <c r="C68" s="48"/>
      <c r="D68" s="66" t="s">
        <v>26</v>
      </c>
      <c r="E68" s="145"/>
      <c r="F68" s="146"/>
    </row>
    <row r="69" spans="1:9" x14ac:dyDescent="0.35">
      <c r="A69" s="9" t="s">
        <v>55</v>
      </c>
      <c r="B69" s="26"/>
      <c r="C69" s="27"/>
      <c r="D69" s="26"/>
      <c r="E69" s="27"/>
    </row>
    <row r="70" spans="1:9" x14ac:dyDescent="0.35">
      <c r="A70" s="71"/>
      <c r="B70" s="26"/>
      <c r="C70" s="27"/>
      <c r="D70" s="26"/>
      <c r="E70" s="27"/>
    </row>
    <row r="71" spans="1:9" ht="24.75" customHeight="1" x14ac:dyDescent="0.35">
      <c r="A71" s="161"/>
      <c r="B71" s="79" t="s">
        <v>9</v>
      </c>
      <c r="C71" s="80" t="s">
        <v>56</v>
      </c>
      <c r="D71" s="81"/>
      <c r="E71" s="82"/>
      <c r="F71" s="83" t="s">
        <v>57</v>
      </c>
    </row>
    <row r="72" spans="1:9" x14ac:dyDescent="0.35">
      <c r="A72" s="163"/>
      <c r="B72" s="84" t="s">
        <v>11</v>
      </c>
      <c r="C72" s="164" t="s">
        <v>56</v>
      </c>
      <c r="D72" s="164"/>
      <c r="E72" s="164"/>
      <c r="F72" s="85">
        <v>0</v>
      </c>
    </row>
    <row r="73" spans="1:9" x14ac:dyDescent="0.35">
      <c r="B73" s="22" t="s">
        <v>12</v>
      </c>
      <c r="C73" s="165"/>
      <c r="D73" s="165"/>
      <c r="E73" s="165"/>
      <c r="F73" s="5">
        <v>0</v>
      </c>
    </row>
    <row r="74" spans="1:9" x14ac:dyDescent="0.35">
      <c r="B74" s="58" t="s">
        <v>13</v>
      </c>
      <c r="C74" s="166"/>
      <c r="D74" s="166"/>
      <c r="E74" s="166"/>
      <c r="F74" s="89">
        <v>0</v>
      </c>
    </row>
    <row r="75" spans="1:9" x14ac:dyDescent="0.35">
      <c r="B75" s="22" t="s">
        <v>14</v>
      </c>
      <c r="C75" s="169"/>
      <c r="D75" s="169"/>
      <c r="E75" s="169"/>
      <c r="F75" s="5">
        <v>0</v>
      </c>
      <c r="G75" s="7"/>
      <c r="H75" s="123"/>
      <c r="I75" s="123"/>
    </row>
    <row r="76" spans="1:9" x14ac:dyDescent="0.35">
      <c r="B76" s="127" t="s">
        <v>15</v>
      </c>
      <c r="C76" s="167"/>
      <c r="D76" s="167"/>
      <c r="E76" s="167"/>
      <c r="F76" s="125">
        <v>0</v>
      </c>
    </row>
    <row r="77" spans="1:9" s="26" customFormat="1" ht="14.5" thickBot="1" x14ac:dyDescent="0.4">
      <c r="A77" s="55"/>
      <c r="B77" s="170" t="s">
        <v>59</v>
      </c>
      <c r="C77" s="170"/>
      <c r="D77" s="152"/>
      <c r="E77" s="152"/>
      <c r="F77" s="126">
        <f>SUM(F72:F76)</f>
        <v>0</v>
      </c>
    </row>
    <row r="78" spans="1:9" ht="14.5" thickTop="1" x14ac:dyDescent="0.35">
      <c r="A78" s="55"/>
      <c r="B78" s="58"/>
      <c r="C78" s="86"/>
      <c r="D78" s="86"/>
      <c r="E78" s="86"/>
      <c r="F78" s="89"/>
    </row>
    <row r="79" spans="1:9" ht="53.25" customHeight="1" x14ac:dyDescent="0.35">
      <c r="B79" s="46"/>
      <c r="C79" s="78" t="s">
        <v>60</v>
      </c>
    </row>
    <row r="80" spans="1:9" ht="21" x14ac:dyDescent="0.35">
      <c r="B80" s="90"/>
      <c r="C80" s="91" t="s">
        <v>61</v>
      </c>
      <c r="D80" s="87"/>
      <c r="E80" s="124" t="s">
        <v>62</v>
      </c>
      <c r="F80" s="124" t="s">
        <v>63</v>
      </c>
    </row>
    <row r="81" spans="1:6" x14ac:dyDescent="0.35">
      <c r="B81" s="22" t="s">
        <v>16</v>
      </c>
      <c r="C81" s="4"/>
      <c r="E81" s="6">
        <v>0</v>
      </c>
      <c r="F81" s="5">
        <v>0</v>
      </c>
    </row>
    <row r="82" spans="1:6" x14ac:dyDescent="0.35">
      <c r="B82" s="58" t="s">
        <v>17</v>
      </c>
      <c r="C82" s="86"/>
      <c r="D82" s="87"/>
      <c r="E82" s="88">
        <v>0</v>
      </c>
      <c r="F82" s="89">
        <v>0</v>
      </c>
    </row>
    <row r="83" spans="1:6" x14ac:dyDescent="0.35">
      <c r="B83" s="22" t="s">
        <v>18</v>
      </c>
      <c r="C83" s="4"/>
      <c r="E83" s="6">
        <v>0</v>
      </c>
      <c r="F83" s="5">
        <v>0</v>
      </c>
    </row>
    <row r="84" spans="1:6" x14ac:dyDescent="0.35">
      <c r="B84" s="58" t="s">
        <v>19</v>
      </c>
      <c r="C84" s="86"/>
      <c r="D84" s="87"/>
      <c r="E84" s="88">
        <v>0</v>
      </c>
      <c r="F84" s="89">
        <v>0</v>
      </c>
    </row>
    <row r="85" spans="1:6" x14ac:dyDescent="0.35">
      <c r="B85" s="22" t="s">
        <v>20</v>
      </c>
      <c r="C85" s="4"/>
      <c r="D85" s="150"/>
      <c r="E85" s="6">
        <v>0</v>
      </c>
      <c r="F85" s="5">
        <v>0</v>
      </c>
    </row>
    <row r="86" spans="1:6" ht="14.5" thickBot="1" x14ac:dyDescent="0.4">
      <c r="B86" s="92" t="s">
        <v>73</v>
      </c>
      <c r="C86" s="93"/>
      <c r="D86" s="151"/>
      <c r="E86" s="94">
        <f>SUM(E81:E85)</f>
        <v>0</v>
      </c>
      <c r="F86" s="95">
        <f>SUM(F81:F85)</f>
        <v>0</v>
      </c>
    </row>
    <row r="87" spans="1:6" ht="14.5" thickTop="1" x14ac:dyDescent="0.35">
      <c r="B87" s="96"/>
      <c r="C87" s="97"/>
      <c r="E87" s="96"/>
      <c r="F87" s="97"/>
    </row>
    <row r="88" spans="1:6" x14ac:dyDescent="0.35">
      <c r="B88" s="58" t="s">
        <v>2</v>
      </c>
      <c r="C88" s="98" t="s">
        <v>75</v>
      </c>
      <c r="D88" s="87"/>
      <c r="E88" s="99">
        <v>0</v>
      </c>
      <c r="F88" s="89"/>
    </row>
    <row r="89" spans="1:6" x14ac:dyDescent="0.35">
      <c r="B89" s="3"/>
      <c r="C89" s="4"/>
      <c r="D89" s="150"/>
      <c r="E89" s="3"/>
      <c r="F89" s="4"/>
    </row>
    <row r="90" spans="1:6" ht="14.5" thickBot="1" x14ac:dyDescent="0.4">
      <c r="B90" s="100" t="s">
        <v>72</v>
      </c>
      <c r="C90" s="101"/>
      <c r="D90" s="151"/>
      <c r="E90" s="102">
        <f>SUM(E86+E88)</f>
        <v>0</v>
      </c>
      <c r="F90" s="103">
        <f>SUM(F77+F86)</f>
        <v>0</v>
      </c>
    </row>
    <row r="91" spans="1:6" ht="14.5" thickTop="1" x14ac:dyDescent="0.35">
      <c r="A91" s="47"/>
      <c r="B91" s="48"/>
      <c r="C91" s="32"/>
      <c r="D91" s="33"/>
      <c r="E91" s="49"/>
    </row>
    <row r="92" spans="1:6" ht="14.5" x14ac:dyDescent="0.35">
      <c r="A92" s="154" t="s">
        <v>64</v>
      </c>
      <c r="B92" s="155"/>
      <c r="C92" s="155"/>
      <c r="D92" s="155"/>
      <c r="E92" s="155"/>
    </row>
    <row r="93" spans="1:6" ht="14.5" x14ac:dyDescent="0.35">
      <c r="B93" s="41"/>
      <c r="C93" s="41"/>
      <c r="D93" s="41"/>
      <c r="E93" s="41"/>
    </row>
    <row r="94" spans="1:6" s="1" customFormat="1" ht="21" x14ac:dyDescent="0.35">
      <c r="A94" s="25"/>
      <c r="B94" s="80" t="s">
        <v>9</v>
      </c>
      <c r="C94" s="80" t="s">
        <v>10</v>
      </c>
      <c r="D94" s="113"/>
      <c r="E94" s="114" t="s">
        <v>34</v>
      </c>
      <c r="F94" s="115" t="s">
        <v>65</v>
      </c>
    </row>
    <row r="95" spans="1:6" s="76" customFormat="1" x14ac:dyDescent="0.35">
      <c r="A95" s="74"/>
      <c r="B95" s="116" t="s">
        <v>0</v>
      </c>
      <c r="C95" s="117" t="s">
        <v>66</v>
      </c>
      <c r="D95" s="106"/>
      <c r="E95" s="105">
        <f>E67</f>
        <v>0</v>
      </c>
      <c r="F95" s="118">
        <v>1</v>
      </c>
    </row>
    <row r="96" spans="1:6" x14ac:dyDescent="0.35">
      <c r="B96" s="72" t="s">
        <v>1</v>
      </c>
      <c r="C96" s="65" t="s">
        <v>67</v>
      </c>
      <c r="D96" s="31"/>
      <c r="E96" s="66">
        <f>SUM(F72:F76)</f>
        <v>0</v>
      </c>
      <c r="F96" s="75">
        <f>IFERROR(E96/E95,0)+A1</f>
        <v>0</v>
      </c>
    </row>
    <row r="97" spans="1:6" x14ac:dyDescent="0.35">
      <c r="B97" s="119" t="s">
        <v>2</v>
      </c>
      <c r="C97" s="120" t="s">
        <v>68</v>
      </c>
      <c r="D97" s="109"/>
      <c r="E97" s="121">
        <f>SUM(E81:E85)</f>
        <v>0</v>
      </c>
      <c r="F97" s="122">
        <f>IFERROR(E97/E95,0)</f>
        <v>0</v>
      </c>
    </row>
    <row r="98" spans="1:6" x14ac:dyDescent="0.35">
      <c r="A98" s="55"/>
      <c r="B98" s="72" t="s">
        <v>3</v>
      </c>
      <c r="C98" s="65" t="s">
        <v>69</v>
      </c>
      <c r="D98" s="31"/>
      <c r="E98" s="66">
        <f>SUM(F81:F85)</f>
        <v>0</v>
      </c>
      <c r="F98" s="75">
        <f>IFERROR(E98/E95,0)</f>
        <v>0</v>
      </c>
    </row>
    <row r="99" spans="1:6" x14ac:dyDescent="0.35">
      <c r="A99" s="55"/>
      <c r="B99" s="128" t="s">
        <v>4</v>
      </c>
      <c r="C99" s="129" t="s">
        <v>70</v>
      </c>
      <c r="D99" s="130"/>
      <c r="E99" s="131">
        <f>SUM(E86-F86)</f>
        <v>0</v>
      </c>
      <c r="F99" s="132">
        <f>IFERROR(E99/E95,0)</f>
        <v>0</v>
      </c>
    </row>
    <row r="100" spans="1:6" x14ac:dyDescent="0.35">
      <c r="A100" s="55"/>
      <c r="B100" s="133" t="s">
        <v>5</v>
      </c>
      <c r="C100" s="134" t="s">
        <v>71</v>
      </c>
      <c r="D100" s="135"/>
      <c r="E100" s="136">
        <f>SUM(E96,E98)</f>
        <v>0</v>
      </c>
      <c r="F100" s="137">
        <f>IFERROR(E100/E95,0)</f>
        <v>0</v>
      </c>
    </row>
    <row r="101" spans="1:6" x14ac:dyDescent="0.35">
      <c r="B101" s="138" t="s">
        <v>6</v>
      </c>
      <c r="C101" s="139" t="s">
        <v>76</v>
      </c>
      <c r="D101" s="140"/>
      <c r="E101" s="141">
        <f>E88</f>
        <v>0</v>
      </c>
      <c r="F101" s="142">
        <f>IFERROR(E101/E95,0)</f>
        <v>0</v>
      </c>
    </row>
    <row r="102" spans="1:6" x14ac:dyDescent="0.35">
      <c r="B102" s="10"/>
      <c r="C102" s="11"/>
      <c r="D102" s="12"/>
      <c r="E102" s="13"/>
    </row>
    <row r="103" spans="1:6" x14ac:dyDescent="0.35">
      <c r="B103" s="10"/>
      <c r="C103" s="11"/>
      <c r="D103" s="12"/>
      <c r="E103" s="13"/>
    </row>
    <row r="104" spans="1:6" x14ac:dyDescent="0.35">
      <c r="B104" s="26"/>
      <c r="C104" s="27"/>
      <c r="D104" s="26"/>
      <c r="E104" s="27"/>
    </row>
    <row r="105" spans="1:6" x14ac:dyDescent="0.35">
      <c r="B105" s="26"/>
      <c r="C105" s="27"/>
      <c r="D105" s="26"/>
      <c r="E105" s="27"/>
    </row>
    <row r="106" spans="1:6" x14ac:dyDescent="0.35">
      <c r="B106" s="26"/>
      <c r="C106" s="27"/>
      <c r="D106" s="26"/>
      <c r="E106" s="27"/>
    </row>
    <row r="107" spans="1:6" x14ac:dyDescent="0.35">
      <c r="B107" s="26"/>
      <c r="C107" s="27"/>
      <c r="D107" s="26"/>
      <c r="E107" s="27"/>
    </row>
    <row r="108" spans="1:6" x14ac:dyDescent="0.35">
      <c r="B108" s="26"/>
      <c r="C108" s="27"/>
      <c r="D108" s="26"/>
      <c r="E108" s="27"/>
    </row>
    <row r="109" spans="1:6" x14ac:dyDescent="0.35">
      <c r="B109" s="26"/>
      <c r="C109" s="27"/>
      <c r="D109" s="26"/>
      <c r="E109" s="27"/>
    </row>
    <row r="110" spans="1:6" x14ac:dyDescent="0.35">
      <c r="B110" s="26"/>
      <c r="C110" s="27"/>
      <c r="D110" s="26"/>
      <c r="E110" s="27"/>
    </row>
    <row r="111" spans="1:6" x14ac:dyDescent="0.35">
      <c r="B111" s="26"/>
      <c r="C111" s="27"/>
      <c r="D111" s="26"/>
      <c r="E111" s="27"/>
    </row>
  </sheetData>
  <protectedRanges>
    <protectedRange algorithmName="SHA-512" hashValue="QCAXE8Vso39LcInUmeDOTiCjrMeJoOMEcJ8C0Edt249cI6O0EPRsyf4ktmA/QlqdkqLf77gsLxjkNXtOtxgeQg==" saltValue="qI5JHlviGJSfuwVXc76JpQ==" spinCount="100000" sqref="E94:F101 B94:C101" name="Übersicht Finanzen"/>
  </protectedRanges>
  <mergeCells count="19">
    <mergeCell ref="E4:F4"/>
    <mergeCell ref="C75:E75"/>
    <mergeCell ref="B77:C77"/>
    <mergeCell ref="A71:A72"/>
    <mergeCell ref="A2:C2"/>
    <mergeCell ref="A4:C4"/>
    <mergeCell ref="A6:F6"/>
    <mergeCell ref="E2:F2"/>
    <mergeCell ref="A92:E92"/>
    <mergeCell ref="A62:A64"/>
    <mergeCell ref="A7:F7"/>
    <mergeCell ref="A9:A18"/>
    <mergeCell ref="A22:A31"/>
    <mergeCell ref="A35:A44"/>
    <mergeCell ref="A48:A56"/>
    <mergeCell ref="C72:E72"/>
    <mergeCell ref="C73:E73"/>
    <mergeCell ref="C74:E74"/>
    <mergeCell ref="C76:E76"/>
  </mergeCells>
  <phoneticPr fontId="8" type="noConversion"/>
  <dataValidations disablePrompts="1" count="4">
    <dataValidation type="decimal" allowBlank="1" showInputMessage="1" showErrorMessage="1" error="Bitte nur Zahlen eingeben" sqref="D10:D18" xr:uid="{00000000-0002-0000-0000-000000000000}">
      <formula1>0</formula1>
      <formula2>500000</formula2>
    </dataValidation>
    <dataValidation type="decimal" allowBlank="1" showInputMessage="1" showErrorMessage="1" error="Bitte nur Zahlen eingeben_x000a_" sqref="D23:D31" xr:uid="{00000000-0002-0000-0000-000001000000}">
      <formula1>0</formula1>
      <formula2>5000000</formula2>
    </dataValidation>
    <dataValidation type="decimal" allowBlank="1" showInputMessage="1" showErrorMessage="1" error="Bitte nur Zahlen eingeben" sqref="D36:D44" xr:uid="{00000000-0002-0000-0000-000002000000}">
      <formula1>0</formula1>
      <formula2>5000000</formula2>
    </dataValidation>
    <dataValidation type="decimal" allowBlank="1" showInputMessage="1" showErrorMessage="1" error="Bitte nur Zahlen eingeben" sqref="D49:D57" xr:uid="{00000000-0002-0000-0000-000003000000}">
      <formula1>0</formula1>
      <formula2>500000000000</formula2>
    </dataValidation>
  </dataValidations>
  <pageMargins left="0.70000000000000007" right="0.70000000000000007" top="0.78111111111111109" bottom="0.79000000000000015" header="0.30000000000000004" footer="0.30000000000000004"/>
  <pageSetup paperSize="9" scale="61" fitToHeight="0" orientation="portrait" r:id="rId1"/>
  <headerFooter>
    <oddHeader>&amp;L&amp;"Helvetica,Fett"&amp;15Costs and financing plan
    &amp;C&amp;"Helvetica,Fett"&amp;15Safe Passage Foundation</oddHeader>
    <oddFooter>&amp;RSeite &amp;P von &amp;N</oddFooter>
  </headerFooter>
  <colBreaks count="1" manualBreakCount="1">
    <brk id="6" max="1048575" man="1"/>
  </colBreaks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Kosten- und Finanzierungsplan</vt:lpstr>
      <vt:lpstr>'Kosten- und Finanzierungsplan'!Druckbereich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Basu Mallick</dc:creator>
  <cp:lastModifiedBy>Giulia Messmer</cp:lastModifiedBy>
  <cp:lastPrinted>2019-11-05T13:13:03Z</cp:lastPrinted>
  <dcterms:created xsi:type="dcterms:W3CDTF">2015-08-03T14:20:32Z</dcterms:created>
  <dcterms:modified xsi:type="dcterms:W3CDTF">2022-03-02T10:46:03Z</dcterms:modified>
</cp:coreProperties>
</file>